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F0514428-45AF-4574-8F03-572C20A5C050}" xr6:coauthVersionLast="47" xr6:coauthVersionMax="47" xr10:uidLastSave="{00000000-0000-0000-0000-000000000000}"/>
  <bookViews>
    <workbookView xWindow="5865" yWindow="360" windowWidth="28455" windowHeight="15330" tabRatio="555" xr2:uid="{A9FFA9C6-7CC4-498A-9013-A92380A082BF}"/>
  </bookViews>
  <sheets>
    <sheet name="Capacity Template"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0">'Capacity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5" i="2" l="1"/>
  <c r="E63" i="2"/>
  <c r="C86" i="2"/>
  <c r="C84" i="2"/>
  <c r="C78" i="2"/>
  <c r="C82" i="2"/>
  <c r="C80" i="2"/>
  <c r="C76" i="2"/>
</calcChain>
</file>

<file path=xl/sharedStrings.xml><?xml version="1.0" encoding="utf-8"?>
<sst xmlns="http://schemas.openxmlformats.org/spreadsheetml/2006/main" count="106" uniqueCount="65">
  <si>
    <t>Market Availability Planning: Information to be reported by each Local Authority on Capacity &amp; Need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</si>
  <si>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</si>
  <si>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</si>
  <si>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</si>
  <si>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</si>
  <si>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</si>
  <si>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</si>
  <si>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</si>
  <si>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</si>
  <si>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</si>
  <si>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</si>
  <si>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</si>
  <si>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</si>
  <si>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</si>
  <si>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</si>
  <si>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</si>
  <si>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</si>
  <si>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</si>
  <si>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</si>
  <si>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</si>
  <si>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</si>
  <si>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</si>
  <si>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</si>
  <si>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</si>
  <si>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</si>
  <si>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</si>
  <si>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</si>
  <si>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</si>
  <si>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</si>
  <si>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</si>
  <si>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</si>
  <si>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</si>
  <si>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</si>
  <si>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</si>
  <si>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</si>
  <si>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</si>
  <si>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</si>
  <si>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</si>
  <si>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</si>
  <si>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</si>
  <si>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</si>
  <si>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</si>
  <si>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</si>
  <si>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</si>
  <si>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</si>
  <si>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</si>
  <si>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</si>
  <si>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</si>
  <si>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</si>
  <si>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</si>
  <si>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</si>
  <si>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</si>
  <si>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</si>
  <si>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</si>
  <si>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</si>
  <si>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</si>
  <si>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</si>
  <si>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</si>
  <si>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</si>
  <si>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</si>
  <si>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Salford</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</si>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</sst>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0"/>
      <name val="Arial"/>
      <family val="2"/>
    </font>
    <font>
      <sz val="8"/>
      <name val="Arial"/>
      <family val="2"/>
    </font>
    <font>
      <b/>
      <sz val="12"/>
      <name val="Arial"/>
      <family val="2"/>
    </font>
  </fonts>
  <fills count="9">
    <fill>
      <patternFill patternType="none"/>
    </fill>
    <fill>
      <patternFill patternType="gray125"/>
    </fill>
    <fill>
      <patternFill patternType="solid">
        <fgColor theme="0"/>
        <bgColor indexed="64"/>
      </patternFill>
    </fill>
    <fill>
      <patternFill patternType="solid">
        <fgColor rgb="FFDBDBDB"/>
        <bgColor indexed="64"/>
      </patternFill>
    </fill>
    <fill>
      <patternFill patternType="solid">
        <fgColor rgb="FFFFC000"/>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9" fontId="7" fillId="0" borderId="0" applyFont="0" applyFill="0" applyBorder="0" applyAlignment="0" applyProtection="0"/>
    <xf numFmtId="0" fontId="8" fillId="0" borderId="0"/>
    <xf numFmtId="0" fontId="8" fillId="0" borderId="0" applyNumberFormat="0" applyFill="0" applyBorder="0" applyAlignment="0" applyProtection="0"/>
    <xf numFmtId="0" fontId="9" fillId="6" borderId="0">
      <alignment vertical="top"/>
    </xf>
  </cellStyleXfs>
  <cellXfs count="41">
    <xf numFmtId="0" fontId="0" fillId="0" borderId="0" xfId="0"/>
    <xf numFmtId="0" fontId="1" fillId="0" borderId="0" xfId="0" applyFont="1"/>
    <xf numFmtId="0" fontId="3" fillId="0" borderId="0" xfId="0" applyFont="1"/>
    <xf numFmtId="0" fontId="4" fillId="3" borderId="0" xfId="0" applyFont="1" applyFill="1"/>
    <xf numFmtId="0" fontId="5" fillId="0" borderId="4" xfId="0" applyFont="1" applyBorder="1"/>
    <xf numFmtId="0" fontId="5" fillId="0" borderId="1" xfId="0" applyFont="1" applyBorder="1"/>
    <xf numFmtId="0" fontId="3" fillId="2" borderId="0" xfId="0" applyFont="1" applyFill="1" applyAlignment="1">
      <alignment vertical="center" wrapText="1"/>
    </xf>
    <xf numFmtId="0" fontId="1" fillId="7" borderId="0" xfId="0" applyFont="1" applyFill="1"/>
    <xf numFmtId="0" fontId="0" fillId="7" borderId="0" xfId="0" applyFill="1"/>
    <xf numFmtId="0" fontId="2" fillId="4" borderId="4" xfId="0" applyFont="1" applyFill="1" applyBorder="1" applyProtection="1">
      <protection locked="0"/>
    </xf>
    <xf numFmtId="0" fontId="2" fillId="4" borderId="4" xfId="0" applyFont="1" applyFill="1" applyBorder="1" applyAlignment="1" applyProtection="1">
      <alignment vertical="top"/>
      <protection locked="0"/>
    </xf>
    <xf numFmtId="3" fontId="2" fillId="4"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left" vertical="top" wrapText="1"/>
      <protection locked="0"/>
    </xf>
    <xf numFmtId="0" fontId="6" fillId="7" borderId="5" xfId="0" applyFont="1" applyFill="1" applyBorder="1"/>
    <xf numFmtId="0" fontId="6" fillId="7" borderId="0" xfId="0" applyFont="1" applyFill="1"/>
    <xf numFmtId="0" fontId="5" fillId="8" borderId="9" xfId="0" applyFont="1" applyFill="1" applyBorder="1" applyAlignment="1">
      <alignment wrapText="1"/>
    </xf>
    <xf numFmtId="0" fontId="5" fillId="8" borderId="9" xfId="0" applyFont="1" applyFill="1" applyBorder="1"/>
    <xf numFmtId="0" fontId="5" fillId="8" borderId="9" xfId="0" quotePrefix="1" applyFont="1" applyFill="1" applyBorder="1" applyAlignment="1">
      <alignment wrapText="1"/>
    </xf>
    <xf numFmtId="0" fontId="4" fillId="8" borderId="9" xfId="0" applyFont="1" applyFill="1" applyBorder="1"/>
    <xf numFmtId="0" fontId="5" fillId="8" borderId="3" xfId="0" applyFont="1" applyFill="1" applyBorder="1" applyAlignment="1">
      <alignment wrapText="1"/>
    </xf>
    <xf numFmtId="0" fontId="5" fillId="8" borderId="2" xfId="0" applyFont="1" applyFill="1" applyBorder="1" applyAlignment="1">
      <alignment wrapText="1"/>
    </xf>
    <xf numFmtId="0" fontId="5" fillId="8" borderId="9" xfId="0" quotePrefix="1" applyFont="1" applyFill="1" applyBorder="1"/>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0" fillId="0" borderId="0" xfId="0" applyFont="1"/>
    <xf numFmtId="0" fontId="2" fillId="4" borderId="1" xfId="0" applyFont="1" applyFill="1" applyBorder="1" applyAlignment="1" applyProtection="1">
      <alignment vertical="top"/>
      <protection locked="0"/>
    </xf>
    <xf numFmtId="0" fontId="2" fillId="0" borderId="0" xfId="0" applyFont="1" applyAlignment="1">
      <alignment horizontal="center" vertical="center"/>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3" fillId="3" borderId="6" xfId="0" applyFont="1" applyFill="1" applyBorder="1" applyAlignment="1">
      <alignment horizontal="center" vertical="center" wrapText="1"/>
    </xf>
    <xf numFmtId="0" fontId="0" fillId="0" borderId="0" xfId="0" applyAlignment="1">
      <alignment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3" fillId="3" borderId="7" xfId="0" applyFont="1" applyFill="1" applyBorder="1" applyAlignment="1">
      <alignment horizontal="center" vertical="center" wrapText="1"/>
    </xf>
    <xf numFmtId="9" fontId="2" fillId="4" borderId="1" xfId="1" applyFont="1" applyFill="1" applyBorder="1" applyAlignment="1" applyProtection="1">
      <alignment horizontal="center" vertical="center" wrapText="1"/>
      <protection locked="0"/>
    </xf>
    <xf numFmtId="0" fontId="0" fillId="0" borderId="8" xfId="0" applyBorder="1" applyAlignment="1">
      <alignment wrapText="1"/>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0"/>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80" zoomScaleNormal="80" workbookViewId="0">
      <selection activeCell="F54" sqref="F54"/>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13" t="s">
        <v>0</v>
      </c>
      <c r="B1" s="14"/>
      <c r="C1" s="14"/>
      <c r="D1" s="7"/>
      <c r="E1" s="7"/>
      <c r="F1" s="7"/>
      <c r="G1" s="7"/>
      <c r="H1" s="7"/>
      <c r="I1" s="7"/>
      <c r="J1" s="7"/>
      <c r="K1" s="7"/>
      <c r="L1" s="8"/>
      <c r="M1" s="8"/>
      <c r="N1" s="8"/>
      <c r="O1" s="8"/>
      <c r="P1" s="8"/>
      <c r="Q1" s="8"/>
      <c r="R1" s="8"/>
      <c r="S1" s="8"/>
      <c r="T1" s="8"/>
      <c r="U1" s="8"/>
      <c r="V1" s="8"/>
      <c r="W1" s="8"/>
      <c r="X1" s="8"/>
      <c r="Y1" s="8"/>
      <c r="Z1" s="8"/>
      <c r="AA1" s="8"/>
      <c r="AB1" s="8"/>
      <c r="AC1" s="8"/>
      <c r="AD1" s="8"/>
      <c r="AE1" s="8"/>
      <c r="AF1" s="8"/>
    </row>
    <row r="2" spans="1:32" x14ac:dyDescent="0.25">
      <c r="A2" s="1"/>
      <c r="B2" s="1"/>
      <c r="C2" s="1"/>
      <c r="D2" s="1"/>
      <c r="E2" s="1"/>
      <c r="F2" s="1"/>
      <c r="G2" s="1"/>
      <c r="H2" s="1"/>
      <c r="I2" s="1"/>
      <c r="J2" s="1"/>
      <c r="K2" s="1"/>
    </row>
    <row r="3" spans="1:32" ht="15.75" x14ac:dyDescent="0.25">
      <c r="A3" s="25" t="s">
        <v>1</v>
      </c>
      <c r="B3" s="1"/>
      <c r="C3" s="1"/>
      <c r="D3" s="1"/>
      <c r="E3" s="1"/>
      <c r="F3" s="1"/>
      <c r="G3" s="1"/>
      <c r="H3" s="1"/>
      <c r="I3" s="1"/>
      <c r="J3" s="1"/>
      <c r="K3" s="1"/>
    </row>
    <row r="4" spans="1:32" ht="106.5" x14ac:dyDescent="0.25">
      <c r="A4" s="20" t="s">
        <v>2</v>
      </c>
      <c r="B4" s="1"/>
      <c r="C4" s="1"/>
      <c r="D4" s="1"/>
      <c r="E4" s="1"/>
      <c r="F4" s="1"/>
      <c r="G4" s="1"/>
      <c r="H4" s="1"/>
      <c r="I4" s="1"/>
      <c r="J4" s="1"/>
      <c r="K4" s="1"/>
    </row>
    <row r="5" spans="1:32" ht="15.75" x14ac:dyDescent="0.25">
      <c r="A5" s="21" t="s">
        <v>3</v>
      </c>
      <c r="B5" s="1"/>
      <c r="C5" s="1"/>
      <c r="D5" s="1"/>
      <c r="E5" s="1"/>
      <c r="F5" s="1"/>
      <c r="G5" s="1"/>
      <c r="H5" s="1"/>
      <c r="I5" s="1"/>
      <c r="J5" s="1"/>
      <c r="K5" s="1"/>
    </row>
    <row r="6" spans="1:32" ht="15.75" x14ac:dyDescent="0.25">
      <c r="A6" s="21" t="s">
        <v>4</v>
      </c>
      <c r="B6" s="1"/>
      <c r="C6" s="1"/>
      <c r="D6" s="1"/>
      <c r="E6" s="1"/>
      <c r="F6" s="1"/>
      <c r="G6" s="1"/>
      <c r="H6" s="1"/>
      <c r="I6" s="1"/>
      <c r="J6" s="1"/>
      <c r="K6" s="1"/>
    </row>
    <row r="7" spans="1:32" ht="15.75" x14ac:dyDescent="0.25">
      <c r="A7" s="21" t="s">
        <v>5</v>
      </c>
      <c r="B7" s="1"/>
      <c r="C7" s="1"/>
      <c r="D7" s="1"/>
      <c r="E7" s="1"/>
      <c r="F7" s="1"/>
      <c r="G7" s="1"/>
      <c r="H7" s="1"/>
      <c r="I7" s="1"/>
      <c r="J7" s="1"/>
      <c r="K7" s="1"/>
    </row>
    <row r="8" spans="1:32" ht="15.75" x14ac:dyDescent="0.25">
      <c r="A8" s="21" t="s">
        <v>6</v>
      </c>
      <c r="B8" s="1"/>
      <c r="C8" s="1"/>
      <c r="D8" s="1"/>
      <c r="E8" s="1"/>
      <c r="F8" s="1"/>
      <c r="G8" s="1"/>
      <c r="H8" s="1"/>
      <c r="I8" s="1"/>
      <c r="J8" s="1"/>
      <c r="K8" s="1"/>
    </row>
    <row r="9" spans="1:32" ht="15.75" x14ac:dyDescent="0.25">
      <c r="A9" s="21" t="s">
        <v>7</v>
      </c>
      <c r="B9" s="1"/>
      <c r="C9" s="1"/>
      <c r="D9" s="1"/>
      <c r="E9" s="1"/>
      <c r="F9" s="1"/>
      <c r="G9" s="1"/>
      <c r="H9" s="1"/>
      <c r="I9" s="1"/>
      <c r="J9" s="1"/>
      <c r="K9" s="1"/>
    </row>
    <row r="10" spans="1:32" ht="15.75" x14ac:dyDescent="0.25">
      <c r="A10" s="21" t="s">
        <v>8</v>
      </c>
      <c r="B10" s="1"/>
      <c r="C10" s="1"/>
      <c r="D10" s="1"/>
      <c r="E10" s="1"/>
      <c r="F10" s="1"/>
      <c r="G10" s="1"/>
      <c r="H10" s="1"/>
      <c r="I10" s="1"/>
      <c r="J10" s="1"/>
      <c r="K10" s="1"/>
    </row>
    <row r="11" spans="1:32" ht="15.75" x14ac:dyDescent="0.25">
      <c r="A11" s="21" t="s">
        <v>9</v>
      </c>
      <c r="B11" s="1"/>
      <c r="C11" s="1"/>
      <c r="D11" s="1"/>
      <c r="E11" s="1"/>
      <c r="F11" s="1"/>
      <c r="G11" s="1"/>
      <c r="H11" s="1"/>
      <c r="I11" s="1"/>
      <c r="J11" s="1"/>
      <c r="K11" s="1"/>
    </row>
    <row r="12" spans="1:32" ht="15.75" x14ac:dyDescent="0.25">
      <c r="A12" s="21" t="s">
        <v>10</v>
      </c>
      <c r="B12" s="1"/>
      <c r="C12" s="1"/>
      <c r="D12" s="1"/>
      <c r="E12" s="1"/>
      <c r="F12" s="1"/>
      <c r="G12" s="1"/>
      <c r="H12" s="1"/>
      <c r="I12" s="1"/>
      <c r="J12" s="1"/>
      <c r="K12" s="1"/>
    </row>
    <row r="13" spans="1:32" ht="15.75" x14ac:dyDescent="0.25">
      <c r="A13" s="21" t="s">
        <v>11</v>
      </c>
      <c r="B13" s="1"/>
      <c r="C13" s="1"/>
      <c r="D13" s="1"/>
      <c r="E13" s="1"/>
      <c r="F13" s="1"/>
      <c r="G13" s="1"/>
      <c r="H13" s="1"/>
      <c r="I13" s="1"/>
      <c r="J13" s="1"/>
      <c r="K13" s="1"/>
    </row>
    <row r="14" spans="1:32" ht="15.75" x14ac:dyDescent="0.25">
      <c r="A14" s="21"/>
      <c r="B14" s="1"/>
      <c r="C14" s="1"/>
      <c r="D14" s="1"/>
      <c r="E14" s="1"/>
      <c r="F14" s="1"/>
      <c r="G14" s="1"/>
      <c r="H14" s="1"/>
      <c r="I14" s="1"/>
      <c r="J14" s="1"/>
      <c r="K14" s="1"/>
    </row>
    <row r="15" spans="1:32" ht="151.5" x14ac:dyDescent="0.25">
      <c r="A15" s="15" t="s">
        <v>61</v>
      </c>
      <c r="B15" s="1"/>
      <c r="C15" s="1"/>
      <c r="D15" s="1"/>
      <c r="E15" s="1"/>
      <c r="F15" s="1"/>
      <c r="G15" s="1"/>
      <c r="H15" s="1"/>
      <c r="I15" s="1"/>
      <c r="J15" s="1"/>
      <c r="K15" s="1"/>
    </row>
    <row r="16" spans="1:32" ht="16.5" customHeight="1" x14ac:dyDescent="0.25">
      <c r="A16" s="15"/>
      <c r="B16" s="1"/>
      <c r="C16" s="1"/>
      <c r="D16" s="1"/>
      <c r="E16" s="1"/>
      <c r="F16" s="1"/>
      <c r="G16" s="1"/>
      <c r="H16" s="1"/>
      <c r="I16" s="1"/>
      <c r="J16" s="1"/>
      <c r="K16" s="1"/>
    </row>
    <row r="17" spans="1:11" ht="15.75" x14ac:dyDescent="0.25">
      <c r="A17" s="16" t="s">
        <v>12</v>
      </c>
      <c r="B17" s="1"/>
      <c r="C17" s="1"/>
      <c r="D17" s="1"/>
      <c r="E17" s="1"/>
      <c r="F17" s="1"/>
      <c r="G17" s="1"/>
      <c r="H17" s="1"/>
      <c r="I17" s="1"/>
      <c r="J17" s="1"/>
      <c r="K17" s="1"/>
    </row>
    <row r="18" spans="1:11" ht="15.75" x14ac:dyDescent="0.25">
      <c r="A18" s="16"/>
      <c r="B18" s="1"/>
      <c r="C18" s="1"/>
      <c r="D18" s="1"/>
      <c r="E18" s="1"/>
      <c r="F18" s="1"/>
      <c r="G18" s="1"/>
      <c r="H18" s="1"/>
      <c r="I18" s="1"/>
      <c r="J18" s="1"/>
      <c r="K18" s="1"/>
    </row>
    <row r="19" spans="1:11" ht="15.75" x14ac:dyDescent="0.25">
      <c r="A19" s="18" t="s">
        <v>13</v>
      </c>
      <c r="B19" s="1"/>
      <c r="C19" s="1"/>
      <c r="D19" s="1"/>
      <c r="E19" s="1"/>
      <c r="F19" s="1"/>
      <c r="G19" s="1"/>
      <c r="H19" s="1"/>
      <c r="I19" s="1"/>
      <c r="J19" s="1"/>
      <c r="K19" s="1"/>
    </row>
    <row r="20" spans="1:11" ht="15.75" x14ac:dyDescent="0.25">
      <c r="A20" s="16" t="s">
        <v>14</v>
      </c>
      <c r="B20" s="1"/>
      <c r="C20" s="1"/>
      <c r="D20" s="1"/>
      <c r="E20" s="1"/>
      <c r="F20" s="1"/>
      <c r="G20" s="1"/>
      <c r="H20" s="1"/>
      <c r="I20" s="1"/>
      <c r="J20" s="1"/>
      <c r="K20" s="1"/>
    </row>
    <row r="21" spans="1:11" ht="120.75" x14ac:dyDescent="0.25">
      <c r="A21" s="15" t="s">
        <v>15</v>
      </c>
      <c r="B21" s="1"/>
      <c r="C21" s="1"/>
      <c r="D21" s="1"/>
      <c r="E21" s="1"/>
      <c r="F21" s="1"/>
      <c r="G21" s="1"/>
      <c r="H21" s="1"/>
      <c r="I21" s="1"/>
      <c r="J21" s="1"/>
      <c r="K21" s="1"/>
    </row>
    <row r="22" spans="1:11" ht="60.75" x14ac:dyDescent="0.25">
      <c r="A22" s="15" t="s">
        <v>16</v>
      </c>
      <c r="B22" s="1"/>
      <c r="C22" s="1"/>
      <c r="D22" s="1"/>
      <c r="E22" s="1"/>
      <c r="F22" s="1"/>
      <c r="G22" s="1"/>
      <c r="H22" s="1"/>
      <c r="I22" s="1"/>
      <c r="J22" s="1"/>
      <c r="K22" s="1"/>
    </row>
    <row r="23" spans="1:11" ht="15.75" x14ac:dyDescent="0.25">
      <c r="A23" s="15"/>
      <c r="B23" s="1"/>
      <c r="C23" s="1"/>
      <c r="D23" s="1"/>
      <c r="E23" s="1"/>
      <c r="F23" s="1"/>
      <c r="G23" s="1"/>
      <c r="H23" s="1"/>
      <c r="I23" s="1"/>
      <c r="J23" s="1"/>
      <c r="K23" s="1"/>
    </row>
    <row r="24" spans="1:11" ht="106.5" x14ac:dyDescent="0.25">
      <c r="A24" s="17" t="s">
        <v>17</v>
      </c>
      <c r="B24" s="1"/>
      <c r="C24" s="1"/>
      <c r="D24" s="1"/>
      <c r="E24" s="1"/>
      <c r="F24" s="1"/>
      <c r="G24" s="1"/>
      <c r="H24" s="1"/>
      <c r="I24" s="1"/>
      <c r="J24" s="1"/>
      <c r="K24" s="1"/>
    </row>
    <row r="25" spans="1:11" ht="15.75" x14ac:dyDescent="0.25">
      <c r="A25" s="17" t="s">
        <v>18</v>
      </c>
      <c r="B25" s="1"/>
      <c r="C25" s="1"/>
      <c r="D25" s="1"/>
      <c r="E25" s="1"/>
      <c r="F25" s="1"/>
      <c r="G25" s="1"/>
      <c r="H25" s="1"/>
      <c r="I25" s="1"/>
      <c r="J25" s="1"/>
      <c r="K25" s="1"/>
    </row>
    <row r="26" spans="1:11" ht="30.75" x14ac:dyDescent="0.25">
      <c r="A26" s="17" t="s">
        <v>19</v>
      </c>
      <c r="B26" s="1"/>
      <c r="C26" s="1"/>
      <c r="D26" s="1"/>
      <c r="E26" s="1"/>
      <c r="F26" s="1"/>
      <c r="G26" s="1"/>
      <c r="H26" s="1"/>
      <c r="I26" s="1"/>
      <c r="J26" s="1"/>
      <c r="K26" s="1"/>
    </row>
    <row r="27" spans="1:11" ht="17.45" customHeight="1" x14ac:dyDescent="0.25">
      <c r="A27" s="15"/>
      <c r="B27" s="1"/>
      <c r="C27" s="1"/>
      <c r="D27" s="1"/>
      <c r="E27" s="1"/>
      <c r="F27" s="1"/>
      <c r="G27" s="1"/>
      <c r="H27" s="1"/>
      <c r="I27" s="1"/>
      <c r="J27" s="1"/>
      <c r="K27" s="1"/>
    </row>
    <row r="28" spans="1:11" ht="15.75" x14ac:dyDescent="0.25">
      <c r="A28" s="18" t="s">
        <v>20</v>
      </c>
      <c r="B28" s="1"/>
      <c r="C28" s="1"/>
      <c r="D28" s="1"/>
      <c r="E28" s="1"/>
      <c r="F28" s="1"/>
      <c r="G28" s="1"/>
      <c r="H28" s="1"/>
      <c r="I28" s="1"/>
      <c r="J28" s="1"/>
      <c r="K28" s="1"/>
    </row>
    <row r="29" spans="1:11" ht="180.75" x14ac:dyDescent="0.25">
      <c r="A29" s="15" t="s">
        <v>21</v>
      </c>
      <c r="B29" s="1"/>
      <c r="C29" s="1"/>
      <c r="D29" s="1"/>
      <c r="E29" s="1"/>
      <c r="F29" s="1"/>
      <c r="G29" s="1"/>
      <c r="H29" s="1"/>
      <c r="I29" s="1"/>
      <c r="J29" s="1"/>
      <c r="K29" s="1"/>
    </row>
    <row r="30" spans="1:11" ht="15.75" x14ac:dyDescent="0.25">
      <c r="A30" s="15"/>
      <c r="B30" s="1"/>
      <c r="C30" s="1"/>
      <c r="D30" s="1"/>
      <c r="E30" s="1"/>
      <c r="F30" s="1"/>
      <c r="G30" s="1"/>
      <c r="H30" s="1"/>
      <c r="I30" s="1"/>
      <c r="J30" s="1"/>
      <c r="K30" s="1"/>
    </row>
    <row r="31" spans="1:11" ht="15.75" x14ac:dyDescent="0.25">
      <c r="A31" s="18" t="s">
        <v>22</v>
      </c>
      <c r="B31" s="1"/>
      <c r="C31" s="1"/>
      <c r="D31" s="1"/>
      <c r="E31" s="1"/>
      <c r="F31" s="1"/>
      <c r="G31" s="1"/>
      <c r="H31" s="1"/>
      <c r="I31" s="1"/>
      <c r="J31" s="1"/>
      <c r="K31" s="1"/>
    </row>
    <row r="32" spans="1:11" ht="15.75" x14ac:dyDescent="0.25">
      <c r="A32" s="16" t="s">
        <v>23</v>
      </c>
      <c r="B32" s="1"/>
      <c r="C32" s="1"/>
      <c r="D32" s="1"/>
      <c r="E32" s="1"/>
      <c r="F32" s="1"/>
      <c r="G32" s="1"/>
      <c r="H32" s="1"/>
      <c r="I32" s="1"/>
      <c r="J32" s="1"/>
      <c r="K32" s="1"/>
    </row>
    <row r="33" spans="1:11" ht="150.75" x14ac:dyDescent="0.25">
      <c r="A33" s="15" t="s">
        <v>62</v>
      </c>
      <c r="B33" s="1"/>
      <c r="C33" s="1"/>
      <c r="D33" s="1"/>
      <c r="E33" s="1"/>
      <c r="F33" s="1"/>
      <c r="G33" s="1"/>
      <c r="H33" s="1"/>
      <c r="I33" s="1"/>
      <c r="J33" s="1"/>
      <c r="K33" s="1"/>
    </row>
    <row r="34" spans="1:11" ht="221.45" customHeight="1" x14ac:dyDescent="0.25">
      <c r="A34" s="15" t="s">
        <v>63</v>
      </c>
      <c r="B34" s="1"/>
      <c r="C34" s="1"/>
      <c r="D34" s="1"/>
      <c r="E34" s="1"/>
      <c r="F34" s="1"/>
      <c r="G34" s="1"/>
      <c r="H34" s="1"/>
      <c r="I34" s="1"/>
      <c r="J34" s="1"/>
      <c r="K34" s="1"/>
    </row>
    <row r="35" spans="1:11" ht="225.75" x14ac:dyDescent="0.25">
      <c r="A35" s="15" t="s">
        <v>64</v>
      </c>
      <c r="B35" s="1"/>
      <c r="C35" s="1"/>
      <c r="D35" s="1"/>
      <c r="E35" s="1"/>
      <c r="F35" s="1"/>
      <c r="G35" s="1"/>
      <c r="H35" s="1"/>
      <c r="I35" s="1"/>
      <c r="J35" s="1"/>
      <c r="K35" s="1"/>
    </row>
    <row r="36" spans="1:11" ht="30.75" x14ac:dyDescent="0.25">
      <c r="A36" s="19" t="s">
        <v>24</v>
      </c>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ht="15.75" x14ac:dyDescent="0.25">
      <c r="A40" s="2" t="s">
        <v>25</v>
      </c>
      <c r="B40" s="1"/>
      <c r="C40" s="1"/>
      <c r="D40" s="1"/>
      <c r="E40" s="1"/>
      <c r="F40" s="1"/>
      <c r="G40" s="1"/>
      <c r="H40" s="1"/>
      <c r="I40" s="1"/>
      <c r="J40" s="1"/>
      <c r="K40" s="1"/>
    </row>
    <row r="41" spans="1:11" ht="15.75" x14ac:dyDescent="0.25">
      <c r="A41" s="3" t="s">
        <v>26</v>
      </c>
      <c r="B41" s="3" t="s">
        <v>27</v>
      </c>
      <c r="C41" s="1"/>
      <c r="D41" s="1"/>
      <c r="E41" s="1"/>
      <c r="F41" s="1"/>
      <c r="G41" s="1"/>
      <c r="H41" s="1"/>
      <c r="I41" s="1"/>
      <c r="J41" s="1"/>
      <c r="K41" s="1"/>
    </row>
    <row r="42" spans="1:11" ht="15.75" x14ac:dyDescent="0.25">
      <c r="A42" s="4" t="s">
        <v>28</v>
      </c>
      <c r="B42" s="9" t="s">
        <v>60</v>
      </c>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ht="15.75" x14ac:dyDescent="0.25">
      <c r="A45" s="2" t="s">
        <v>29</v>
      </c>
      <c r="B45" s="1"/>
      <c r="C45" s="1"/>
      <c r="D45" s="1"/>
      <c r="E45" s="1"/>
      <c r="F45" s="1"/>
      <c r="G45" s="1"/>
      <c r="H45" s="1"/>
      <c r="I45" s="1"/>
      <c r="J45" s="1"/>
      <c r="K45" s="1"/>
    </row>
    <row r="46" spans="1:11" ht="15.75" x14ac:dyDescent="0.25">
      <c r="A46" s="3" t="s">
        <v>26</v>
      </c>
      <c r="B46" s="3" t="s">
        <v>27</v>
      </c>
      <c r="C46" s="1"/>
      <c r="D46" s="1"/>
      <c r="E46" s="1"/>
      <c r="F46" s="1"/>
      <c r="G46" s="1"/>
      <c r="H46" s="1"/>
      <c r="I46" s="1"/>
      <c r="J46" s="1"/>
      <c r="K46" s="1"/>
    </row>
    <row r="47" spans="1:11" ht="15.75" x14ac:dyDescent="0.25">
      <c r="A47" s="4" t="s">
        <v>30</v>
      </c>
      <c r="B47" s="10"/>
      <c r="C47" s="1"/>
      <c r="D47" s="1"/>
      <c r="E47" s="1"/>
      <c r="F47" s="1"/>
      <c r="G47" s="1"/>
      <c r="H47" s="1"/>
      <c r="I47" s="1"/>
      <c r="J47" s="1"/>
      <c r="K47" s="1"/>
    </row>
    <row r="48" spans="1:11" ht="15.75" x14ac:dyDescent="0.25">
      <c r="A48" s="5" t="s">
        <v>31</v>
      </c>
      <c r="B48" s="26"/>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3" spans="1:11" ht="68.25" customHeight="1" x14ac:dyDescent="0.25">
      <c r="A53" s="32" t="s">
        <v>32</v>
      </c>
      <c r="B53" s="33" t="s">
        <v>33</v>
      </c>
      <c r="C53" s="34" t="s">
        <v>34</v>
      </c>
      <c r="D53" s="28" t="s">
        <v>35</v>
      </c>
      <c r="E53" s="30" t="s">
        <v>36</v>
      </c>
      <c r="F53" s="28" t="s">
        <v>37</v>
      </c>
      <c r="G53" s="6"/>
    </row>
    <row r="54" spans="1:11" x14ac:dyDescent="0.25">
      <c r="A54" s="37" t="s">
        <v>38</v>
      </c>
      <c r="B54" s="22" t="s">
        <v>39</v>
      </c>
      <c r="C54" s="11">
        <v>345</v>
      </c>
      <c r="D54" s="11">
        <v>409</v>
      </c>
      <c r="E54" s="11">
        <v>409</v>
      </c>
      <c r="F54" s="12"/>
    </row>
    <row r="55" spans="1:11" x14ac:dyDescent="0.25">
      <c r="A55" s="38"/>
      <c r="B55" s="23" t="s">
        <v>40</v>
      </c>
      <c r="C55" s="11">
        <v>345</v>
      </c>
      <c r="D55" s="11">
        <v>409</v>
      </c>
      <c r="E55" s="11">
        <v>409</v>
      </c>
      <c r="F55" s="12"/>
    </row>
    <row r="56" spans="1:11" x14ac:dyDescent="0.25">
      <c r="A56" s="39" t="s">
        <v>41</v>
      </c>
      <c r="B56" s="23" t="s">
        <v>39</v>
      </c>
      <c r="C56" s="11">
        <v>53</v>
      </c>
      <c r="D56" s="11">
        <v>63</v>
      </c>
      <c r="E56" s="11">
        <v>63</v>
      </c>
      <c r="F56" s="12"/>
    </row>
    <row r="57" spans="1:11" x14ac:dyDescent="0.25">
      <c r="A57" s="40"/>
      <c r="B57" s="23" t="s">
        <v>40</v>
      </c>
      <c r="C57" s="11">
        <v>53</v>
      </c>
      <c r="D57" s="11">
        <v>63</v>
      </c>
      <c r="E57" s="11">
        <v>63</v>
      </c>
      <c r="F57" s="12"/>
    </row>
    <row r="58" spans="1:11" x14ac:dyDescent="0.25">
      <c r="A58" s="39" t="s">
        <v>42</v>
      </c>
      <c r="B58" s="23" t="s">
        <v>39</v>
      </c>
      <c r="C58" s="11">
        <v>752</v>
      </c>
      <c r="D58" s="11">
        <v>807</v>
      </c>
      <c r="E58" s="11">
        <v>807</v>
      </c>
      <c r="F58" s="12"/>
    </row>
    <row r="59" spans="1:11" x14ac:dyDescent="0.25">
      <c r="A59" s="40"/>
      <c r="B59" s="23" t="s">
        <v>40</v>
      </c>
      <c r="C59" s="11">
        <v>752</v>
      </c>
      <c r="D59" s="11">
        <v>807</v>
      </c>
      <c r="E59" s="11">
        <v>807</v>
      </c>
      <c r="F59" s="12"/>
    </row>
    <row r="60" spans="1:11" x14ac:dyDescent="0.25">
      <c r="A60" s="39" t="s">
        <v>43</v>
      </c>
      <c r="B60" s="23" t="s">
        <v>39</v>
      </c>
      <c r="C60" s="11">
        <v>107</v>
      </c>
      <c r="D60" s="11">
        <v>107</v>
      </c>
      <c r="E60" s="11">
        <v>107</v>
      </c>
      <c r="F60" s="12"/>
    </row>
    <row r="61" spans="1:11" x14ac:dyDescent="0.25">
      <c r="A61" s="40"/>
      <c r="B61" s="23" t="s">
        <v>40</v>
      </c>
      <c r="C61" s="11">
        <v>107</v>
      </c>
      <c r="D61" s="11">
        <v>107</v>
      </c>
      <c r="E61" s="11">
        <v>107</v>
      </c>
      <c r="F61" s="12"/>
    </row>
    <row r="62" spans="1:11" x14ac:dyDescent="0.25">
      <c r="A62" s="37" t="s">
        <v>44</v>
      </c>
      <c r="B62" s="23" t="s">
        <v>39</v>
      </c>
      <c r="C62" s="11">
        <v>1602</v>
      </c>
      <c r="D62" s="11">
        <v>1690</v>
      </c>
      <c r="E62" s="11">
        <v>1775</v>
      </c>
      <c r="F62" s="12"/>
    </row>
    <row r="63" spans="1:11" x14ac:dyDescent="0.25">
      <c r="A63" s="38"/>
      <c r="B63" s="23" t="s">
        <v>45</v>
      </c>
      <c r="C63" s="11">
        <v>514219</v>
      </c>
      <c r="D63" s="11">
        <v>545259</v>
      </c>
      <c r="E63" s="11">
        <f>D63*1.07</f>
        <v>583427.13</v>
      </c>
      <c r="F63" s="12"/>
    </row>
    <row r="64" spans="1:11" x14ac:dyDescent="0.25">
      <c r="A64" s="37" t="s">
        <v>46</v>
      </c>
      <c r="B64" s="23" t="s">
        <v>39</v>
      </c>
      <c r="C64" s="11">
        <v>360</v>
      </c>
      <c r="D64" s="11">
        <v>397</v>
      </c>
      <c r="E64" s="11">
        <v>417</v>
      </c>
      <c r="F64" s="12"/>
    </row>
    <row r="65" spans="1:9" x14ac:dyDescent="0.25">
      <c r="A65" s="38"/>
      <c r="B65" s="23" t="s">
        <v>45</v>
      </c>
      <c r="C65" s="11">
        <v>130699</v>
      </c>
      <c r="D65" s="11">
        <v>146584</v>
      </c>
      <c r="E65" s="11">
        <f>D65*1.07</f>
        <v>156844.88</v>
      </c>
      <c r="F65" s="12"/>
    </row>
    <row r="66" spans="1:9" x14ac:dyDescent="0.25">
      <c r="A66" s="37" t="s">
        <v>47</v>
      </c>
      <c r="B66" s="23" t="s">
        <v>39</v>
      </c>
      <c r="C66" s="11">
        <v>295</v>
      </c>
      <c r="D66" s="11">
        <v>292</v>
      </c>
      <c r="E66" s="11">
        <v>292</v>
      </c>
      <c r="F66" s="12"/>
    </row>
    <row r="67" spans="1:9" x14ac:dyDescent="0.25">
      <c r="A67" s="38"/>
      <c r="B67" s="23" t="s">
        <v>48</v>
      </c>
      <c r="C67" s="11">
        <v>295</v>
      </c>
      <c r="D67" s="11">
        <v>292</v>
      </c>
      <c r="E67" s="11">
        <v>292</v>
      </c>
      <c r="F67" s="12"/>
    </row>
    <row r="68" spans="1:9" x14ac:dyDescent="0.25">
      <c r="A68" s="39" t="s">
        <v>49</v>
      </c>
      <c r="B68" s="23" t="s">
        <v>39</v>
      </c>
      <c r="C68" s="11">
        <v>61</v>
      </c>
      <c r="D68" s="11">
        <v>74</v>
      </c>
      <c r="E68" s="11">
        <v>74</v>
      </c>
      <c r="F68" s="12"/>
    </row>
    <row r="69" spans="1:9" x14ac:dyDescent="0.25">
      <c r="A69" s="40"/>
      <c r="B69" s="23" t="s">
        <v>48</v>
      </c>
      <c r="C69" s="11">
        <v>61</v>
      </c>
      <c r="D69" s="11">
        <v>74</v>
      </c>
      <c r="E69" s="11">
        <v>74</v>
      </c>
      <c r="F69" s="12"/>
    </row>
    <row r="70" spans="1:9" x14ac:dyDescent="0.25">
      <c r="A70" s="39" t="s">
        <v>50</v>
      </c>
      <c r="B70" s="23" t="s">
        <v>39</v>
      </c>
      <c r="C70" s="11">
        <v>372</v>
      </c>
      <c r="D70" s="11">
        <v>382</v>
      </c>
      <c r="E70" s="11">
        <v>382</v>
      </c>
      <c r="F70" s="12"/>
    </row>
    <row r="71" spans="1:9" x14ac:dyDescent="0.25">
      <c r="A71" s="40"/>
      <c r="B71" s="23" t="s">
        <v>48</v>
      </c>
      <c r="C71" s="11">
        <v>372</v>
      </c>
      <c r="D71" s="11">
        <v>382</v>
      </c>
      <c r="E71" s="11">
        <v>382</v>
      </c>
      <c r="F71" s="12"/>
    </row>
    <row r="72" spans="1:9" ht="15.6" customHeight="1" x14ac:dyDescent="0.25">
      <c r="A72" s="36"/>
      <c r="B72" s="36"/>
      <c r="C72" s="36"/>
      <c r="D72" s="36"/>
      <c r="E72" s="36"/>
      <c r="F72" s="31"/>
      <c r="G72" s="31"/>
      <c r="H72" s="31"/>
      <c r="I72" s="31"/>
    </row>
    <row r="74" spans="1:9" ht="54" customHeight="1" x14ac:dyDescent="0.25">
      <c r="A74" s="29" t="s">
        <v>32</v>
      </c>
      <c r="B74" s="29" t="s">
        <v>51</v>
      </c>
      <c r="C74" s="28" t="s">
        <v>52</v>
      </c>
      <c r="D74" s="28" t="s">
        <v>53</v>
      </c>
      <c r="E74" s="28" t="s">
        <v>54</v>
      </c>
      <c r="F74" s="28" t="s">
        <v>37</v>
      </c>
    </row>
    <row r="75" spans="1:9" x14ac:dyDescent="0.25">
      <c r="A75" s="37" t="s">
        <v>38</v>
      </c>
      <c r="B75" s="23" t="s">
        <v>55</v>
      </c>
      <c r="C75" s="11">
        <v>566</v>
      </c>
      <c r="D75" s="11">
        <v>90</v>
      </c>
      <c r="E75" s="35"/>
      <c r="F75" s="12"/>
    </row>
    <row r="76" spans="1:9" x14ac:dyDescent="0.25">
      <c r="A76" s="38"/>
      <c r="B76" s="23" t="s">
        <v>56</v>
      </c>
      <c r="C76" s="11">
        <f>(D55/SUM($D$55,$D$57))*(303+132)</f>
        <v>376.93855932203388</v>
      </c>
      <c r="D76" s="11">
        <v>90</v>
      </c>
      <c r="E76" s="35"/>
      <c r="F76" s="12"/>
    </row>
    <row r="77" spans="1:9" x14ac:dyDescent="0.25">
      <c r="A77" s="39" t="s">
        <v>41</v>
      </c>
      <c r="B77" s="23" t="s">
        <v>55</v>
      </c>
      <c r="C77" s="11">
        <v>64</v>
      </c>
      <c r="D77" s="11">
        <v>90</v>
      </c>
      <c r="E77" s="35"/>
      <c r="F77" s="12"/>
    </row>
    <row r="78" spans="1:9" x14ac:dyDescent="0.25">
      <c r="A78" s="40"/>
      <c r="B78" s="23" t="s">
        <v>56</v>
      </c>
      <c r="C78" s="11">
        <f>(D57/SUM($D$55,$D$57))*(303+132)</f>
        <v>58.061440677966104</v>
      </c>
      <c r="D78" s="11">
        <v>90</v>
      </c>
      <c r="E78" s="35"/>
      <c r="F78" s="12"/>
    </row>
    <row r="79" spans="1:9" x14ac:dyDescent="0.25">
      <c r="A79" s="39" t="s">
        <v>42</v>
      </c>
      <c r="B79" s="23" t="s">
        <v>55</v>
      </c>
      <c r="C79" s="11">
        <v>1319</v>
      </c>
      <c r="D79" s="11">
        <v>90</v>
      </c>
      <c r="E79" s="35"/>
      <c r="F79" s="12"/>
    </row>
    <row r="80" spans="1:9" x14ac:dyDescent="0.25">
      <c r="A80" s="40"/>
      <c r="B80" s="23" t="s">
        <v>56</v>
      </c>
      <c r="C80" s="11">
        <f>(D59/SUM($D$59,$D$61))*(732+263)</f>
        <v>878.51750547045947</v>
      </c>
      <c r="D80" s="11">
        <v>90</v>
      </c>
      <c r="E80" s="35"/>
      <c r="F80" s="12"/>
    </row>
    <row r="81" spans="1:6" x14ac:dyDescent="0.25">
      <c r="A81" s="39" t="s">
        <v>43</v>
      </c>
      <c r="B81" s="23" t="s">
        <v>55</v>
      </c>
      <c r="C81" s="11">
        <v>128</v>
      </c>
      <c r="D81" s="11">
        <v>90</v>
      </c>
      <c r="E81" s="35"/>
      <c r="F81" s="12"/>
    </row>
    <row r="82" spans="1:6" x14ac:dyDescent="0.25">
      <c r="A82" s="40"/>
      <c r="B82" s="23" t="s">
        <v>56</v>
      </c>
      <c r="C82" s="11">
        <f>(D61/SUM($D$59,$D$61))*(732+263)</f>
        <v>116.48249452954047</v>
      </c>
      <c r="D82" s="11">
        <v>90</v>
      </c>
      <c r="E82" s="35"/>
      <c r="F82" s="12"/>
    </row>
    <row r="83" spans="1:6" x14ac:dyDescent="0.25">
      <c r="A83" s="37" t="s">
        <v>44</v>
      </c>
      <c r="B83" s="23" t="s">
        <v>55</v>
      </c>
      <c r="C83" s="11">
        <v>1550</v>
      </c>
      <c r="D83" s="11">
        <v>100</v>
      </c>
      <c r="E83" s="35"/>
      <c r="F83" s="12"/>
    </row>
    <row r="84" spans="1:6" x14ac:dyDescent="0.25">
      <c r="A84" s="38"/>
      <c r="B84" s="23" t="s">
        <v>57</v>
      </c>
      <c r="C84" s="11">
        <f>((D62/SUM($D$62,$D$64)*55628))</f>
        <v>45046.152371825585</v>
      </c>
      <c r="D84" s="11">
        <v>100</v>
      </c>
      <c r="E84" s="35"/>
      <c r="F84" s="12"/>
    </row>
    <row r="85" spans="1:6" x14ac:dyDescent="0.25">
      <c r="A85" s="37" t="s">
        <v>46</v>
      </c>
      <c r="B85" s="23" t="s">
        <v>55</v>
      </c>
      <c r="C85" s="11">
        <v>300</v>
      </c>
      <c r="D85" s="11">
        <v>100</v>
      </c>
      <c r="E85" s="35"/>
      <c r="F85" s="12"/>
    </row>
    <row r="86" spans="1:6" x14ac:dyDescent="0.25">
      <c r="A86" s="38"/>
      <c r="B86" s="23" t="s">
        <v>57</v>
      </c>
      <c r="C86" s="11">
        <f>((D64/SUM($D$62,$D$64)*55628))</f>
        <v>10581.847628174413</v>
      </c>
      <c r="D86" s="11">
        <v>100</v>
      </c>
      <c r="E86" s="35"/>
      <c r="F86" s="12"/>
    </row>
    <row r="87" spans="1:6" x14ac:dyDescent="0.25">
      <c r="A87" s="37" t="s">
        <v>47</v>
      </c>
      <c r="B87" s="23" t="s">
        <v>55</v>
      </c>
      <c r="C87" s="11">
        <v>370</v>
      </c>
      <c r="D87" s="11">
        <v>98</v>
      </c>
      <c r="E87" s="35"/>
      <c r="F87" s="12"/>
    </row>
    <row r="88" spans="1:6" x14ac:dyDescent="0.25">
      <c r="A88" s="38"/>
      <c r="B88" s="24" t="s">
        <v>58</v>
      </c>
      <c r="C88" s="11">
        <v>336</v>
      </c>
      <c r="D88" s="11">
        <v>98</v>
      </c>
      <c r="E88" s="35"/>
      <c r="F88" s="12"/>
    </row>
    <row r="89" spans="1:6" x14ac:dyDescent="0.25">
      <c r="A89" s="39" t="s">
        <v>49</v>
      </c>
      <c r="B89" s="23" t="s">
        <v>55</v>
      </c>
      <c r="C89" s="11">
        <v>81</v>
      </c>
      <c r="D89" s="11">
        <v>100</v>
      </c>
      <c r="E89" s="35"/>
      <c r="F89" s="12"/>
    </row>
    <row r="90" spans="1:6" x14ac:dyDescent="0.25">
      <c r="A90" s="40"/>
      <c r="B90" s="24" t="s">
        <v>58</v>
      </c>
      <c r="C90" s="11">
        <v>74</v>
      </c>
      <c r="D90" s="11">
        <v>100</v>
      </c>
      <c r="E90" s="35"/>
      <c r="F90" s="12"/>
    </row>
    <row r="91" spans="1:6" x14ac:dyDescent="0.25">
      <c r="A91" s="39" t="s">
        <v>50</v>
      </c>
      <c r="B91" s="23" t="s">
        <v>55</v>
      </c>
      <c r="C91" s="11">
        <v>365</v>
      </c>
      <c r="D91" s="11">
        <v>100</v>
      </c>
      <c r="E91" s="35"/>
      <c r="F91" s="12"/>
    </row>
    <row r="92" spans="1:6" x14ac:dyDescent="0.25">
      <c r="A92" s="40"/>
      <c r="B92" s="24" t="s">
        <v>58</v>
      </c>
      <c r="C92" s="11">
        <v>347</v>
      </c>
      <c r="D92" s="11">
        <v>100</v>
      </c>
      <c r="E92" s="35"/>
      <c r="F92" s="12"/>
    </row>
    <row r="93" spans="1:6" x14ac:dyDescent="0.25">
      <c r="A93" s="1"/>
    </row>
    <row r="94" spans="1:6" x14ac:dyDescent="0.25">
      <c r="A94" s="1" t="s">
        <v>59</v>
      </c>
      <c r="B94" s="27"/>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47" fitToWidth="2" fitToHeight="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#REF!</xm:f>
          </x14:formula1>
          <xm:sqref>B42</xm:sqref>
        </x14:dataValidation>
        <x14:dataValidation type="list" allowBlank="1" showInputMessage="1" showErrorMessage="1" errorTitle="Invalid Input" error="Please select an option from the drop-down list" xr:uid="{83F3B908-2CD6-40C4-A480-576896CA1AD6}">
          <x14:formula1>
            <xm:f>#REF!</xm:f>
          </x14:formula1>
          <xm:sqref>E75:E92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62FFA8BCB716458F6B62402B5FDE5F" ma:contentTypeVersion="17" ma:contentTypeDescription="Create a new document." ma:contentTypeScope="" ma:versionID="b3aee1a22dd4e3ed0b68b2e76b1bc7cf">
  <xsd:schema xmlns:xsd="http://www.w3.org/2001/XMLSchema" xmlns:xs="http://www.w3.org/2001/XMLSchema" xmlns:p="http://schemas.microsoft.com/office/2006/metadata/properties" xmlns:ns2="ebdbd590-962c-4535-983b-0fb8f6e5f7ea" xmlns:ns3="5e337092-d75a-4a4e-b43d-bf1f7b77f70e" targetNamespace="http://schemas.microsoft.com/office/2006/metadata/properties" ma:root="true" ma:fieldsID="50d679aebcc3e4676df3fcad8f6aacda" ns2:_="" ns3:_="">
    <xsd:import namespace="ebdbd590-962c-4535-983b-0fb8f6e5f7ea"/>
    <xsd:import namespace="5e337092-d75a-4a4e-b43d-bf1f7b77f7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dbd590-962c-4535-983b-0fb8f6e5f7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d26791f-85d3-44e8-b31a-d42d511e26a9"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337092-d75a-4a4e-b43d-bf1f7b77f7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61fd54e-df66-4177-8354-e11f6a090f9a}" ma:internalName="TaxCatchAll" ma:showField="CatchAllData" ma:web="5e337092-d75a-4a4e-b43d-bf1f7b77f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e337092-d75a-4a4e-b43d-bf1f7b77f70e">
      <UserInfo>
        <DisplayName>Coughlan, Cara</DisplayName>
        <AccountId>45334</AccountId>
        <AccountType/>
      </UserInfo>
      <UserInfo>
        <DisplayName>Archer, Katelin</DisplayName>
        <AccountId>50201</AccountId>
        <AccountType/>
      </UserInfo>
    </SharedWithUsers>
    <lcf76f155ced4ddcb4097134ff3c332f xmlns="ebdbd590-962c-4535-983b-0fb8f6e5f7ea">
      <Terms xmlns="http://schemas.microsoft.com/office/infopath/2007/PartnerControls"/>
    </lcf76f155ced4ddcb4097134ff3c332f>
    <TaxCatchAll xmlns="5e337092-d75a-4a4e-b43d-bf1f7b77f7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29B05-9196-40A3-A180-6014D493B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dbd590-962c-4535-983b-0fb8f6e5f7ea"/>
    <ds:schemaRef ds:uri="5e337092-d75a-4a4e-b43d-bf1f7b77f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ebdbd590-962c-4535-983b-0fb8f6e5f7ea"/>
    <ds:schemaRef ds:uri="http://purl.org/dc/elements/1.1/"/>
    <ds:schemaRef ds:uri="http://www.w3.org/XML/1998/namespace"/>
    <ds:schemaRef ds:uri="5e337092-d75a-4a4e-b43d-bf1f7b77f70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Capacity Template</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2023-08-11T08:33:20Z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